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итог.аттест-я" sheetId="1" r:id="rId1"/>
    <sheet name="прод-е обр-я выпускников" sheetId="2" r:id="rId2"/>
  </sheets>
  <externalReferences>
    <externalReference r:id="rId5"/>
    <externalReference r:id="rId6"/>
    <externalReference r:id="rId7"/>
    <externalReference r:id="rId8"/>
  </externalReferences>
  <definedNames>
    <definedName name="А39" localSheetId="0">'[1]Руковод.'!$A$1</definedName>
    <definedName name="А39" localSheetId="1">'[4]Руковод.'!$A$1</definedName>
    <definedName name="А39">'[2]Руковод.'!$A$1</definedName>
    <definedName name="_xlnm.Print_Area" localSheetId="0">'итог.аттест-я'!$A$1:$T$214</definedName>
    <definedName name="Школа">'[3]Руковод.'!$A$1</definedName>
  </definedNames>
  <calcPr fullCalcOnLoad="1"/>
</workbook>
</file>

<file path=xl/sharedStrings.xml><?xml version="1.0" encoding="utf-8"?>
<sst xmlns="http://schemas.openxmlformats.org/spreadsheetml/2006/main" count="67" uniqueCount="47">
  <si>
    <t>2007/08</t>
  </si>
  <si>
    <t>2006/07</t>
  </si>
  <si>
    <t>11-ые</t>
  </si>
  <si>
    <t>"серебро"</t>
  </si>
  <si>
    <t>9-ые</t>
  </si>
  <si>
    <t>в т.ч. особого образца</t>
  </si>
  <si>
    <t>Всего человек</t>
  </si>
  <si>
    <t>в т.ч. по щад.реж.</t>
  </si>
  <si>
    <t>Всего чел.</t>
  </si>
  <si>
    <t>Выпущены со справкой</t>
  </si>
  <si>
    <t>Получили документ об обр-и</t>
  </si>
  <si>
    <t>Сдавали экзамены</t>
  </si>
  <si>
    <t>Всего выпускников</t>
  </si>
  <si>
    <t>Годы</t>
  </si>
  <si>
    <t>Классы</t>
  </si>
  <si>
    <t>рус.язык</t>
  </si>
  <si>
    <t>литература</t>
  </si>
  <si>
    <t>алг. и нач.анализа</t>
  </si>
  <si>
    <t>сдали на  "4 и 5" (кол-во чел.)</t>
  </si>
  <si>
    <t>Результаты гос.экз. 11 кл.</t>
  </si>
  <si>
    <t>рус.яз.</t>
  </si>
  <si>
    <t>алгебра</t>
  </si>
  <si>
    <t>алг.</t>
  </si>
  <si>
    <t>Результаты гос.экз. 9 кл.</t>
  </si>
  <si>
    <t xml:space="preserve"> </t>
  </si>
  <si>
    <t>Уровень готовн. Вып.</t>
  </si>
  <si>
    <t>ПТУ</t>
  </si>
  <si>
    <t>ССУЗ</t>
  </si>
  <si>
    <t>ВУЗ</t>
  </si>
  <si>
    <t>Не опред.</t>
  </si>
  <si>
    <t>Трудоустроились</t>
  </si>
  <si>
    <t>Продолжили обучение</t>
  </si>
  <si>
    <t>Всего
 окончили</t>
  </si>
  <si>
    <t>Распределение выпускников 11-х классов:</t>
  </si>
  <si>
    <t>ССУЗЫ</t>
  </si>
  <si>
    <t>ВСШ</t>
  </si>
  <si>
    <t>10 кл.</t>
  </si>
  <si>
    <t xml:space="preserve">Оставлены на повт.обуч. </t>
  </si>
  <si>
    <t>Распределение выпускников 9-х классов:</t>
  </si>
  <si>
    <t>Готовность выпускников к продолжению образования</t>
  </si>
  <si>
    <t xml:space="preserve">Результаты итоговой аттестации выпускников </t>
  </si>
  <si>
    <t>золото</t>
  </si>
  <si>
    <t>2006/2007</t>
  </si>
  <si>
    <t>2007-2008</t>
  </si>
  <si>
    <t>2008-2009</t>
  </si>
  <si>
    <t>2008/09</t>
  </si>
  <si>
    <t>"008/09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</si>
</sst>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u val="single"/>
      <sz val="9"/>
      <name val="Arial Cyr"/>
      <family val="2"/>
    </font>
    <font>
      <i/>
      <sz val="9"/>
      <name val="Arial Cyr"/>
      <family val="2"/>
    </font>
    <font>
      <b/>
      <i/>
      <sz val="7"/>
      <color indexed="10"/>
      <name val="Arial Cyr"/>
      <family val="2"/>
    </font>
    <font>
      <sz val="8"/>
      <name val="Arial Cyr"/>
      <family val="2"/>
    </font>
    <font>
      <b/>
      <i/>
      <sz val="7"/>
      <color indexed="56"/>
      <name val="Arial Cyr"/>
      <family val="2"/>
    </font>
    <font>
      <sz val="9"/>
      <color indexed="56"/>
      <name val="Arial Cyr"/>
      <family val="2"/>
    </font>
    <font>
      <b/>
      <i/>
      <sz val="10"/>
      <color indexed="10"/>
      <name val="Arial Cyr"/>
      <family val="2"/>
    </font>
    <font>
      <b/>
      <sz val="7"/>
      <color indexed="10"/>
      <name val="Arial Cyr"/>
      <family val="0"/>
    </font>
    <font>
      <b/>
      <i/>
      <u val="single"/>
      <sz val="10"/>
      <name val="Arial Cyr"/>
      <family val="2"/>
    </font>
    <font>
      <b/>
      <i/>
      <u val="single"/>
      <sz val="10"/>
      <color indexed="9"/>
      <name val="Arial Cyr"/>
      <family val="2"/>
    </font>
    <font>
      <b/>
      <i/>
      <sz val="10"/>
      <color indexed="9"/>
      <name val="Arial Cyr"/>
      <family val="0"/>
    </font>
    <font>
      <b/>
      <sz val="8"/>
      <color indexed="18"/>
      <name val="Arial Cyr"/>
      <family val="2"/>
    </font>
    <font>
      <b/>
      <sz val="12"/>
      <name val="Arial Cyr"/>
      <family val="2"/>
    </font>
    <font>
      <sz val="1.75"/>
      <color indexed="8"/>
      <name val="Arial Cyr"/>
      <family val="0"/>
    </font>
    <font>
      <sz val="2.25"/>
      <color indexed="8"/>
      <name val="Arial Cyr"/>
      <family val="0"/>
    </font>
    <font>
      <sz val="1.75"/>
      <color indexed="9"/>
      <name val="Arial Cyr"/>
      <family val="0"/>
    </font>
    <font>
      <sz val="2.05"/>
      <color indexed="8"/>
      <name val="Arial Cyr"/>
      <family val="0"/>
    </font>
    <font>
      <sz val="1.25"/>
      <color indexed="8"/>
      <name val="Arial Cyr"/>
      <family val="0"/>
    </font>
    <font>
      <sz val="2"/>
      <color indexed="8"/>
      <name val="Arial Cyr"/>
      <family val="0"/>
    </font>
    <font>
      <sz val="2"/>
      <color indexed="9"/>
      <name val="Arial Cyr"/>
      <family val="0"/>
    </font>
    <font>
      <sz val="1.6"/>
      <color indexed="8"/>
      <name val="Arial Cyr"/>
      <family val="0"/>
    </font>
    <font>
      <sz val="3"/>
      <color indexed="8"/>
      <name val="Arial Cyr"/>
      <family val="0"/>
    </font>
    <font>
      <sz val="2.5"/>
      <color indexed="9"/>
      <name val="Arial Cyr"/>
      <family val="0"/>
    </font>
    <font>
      <sz val="2.5"/>
      <color indexed="8"/>
      <name val="Arial Cyr"/>
      <family val="0"/>
    </font>
    <font>
      <sz val="2.75"/>
      <color indexed="8"/>
      <name val="Arial Cyr"/>
      <family val="0"/>
    </font>
    <font>
      <sz val="3.25"/>
      <color indexed="8"/>
      <name val="Arial Cyr"/>
      <family val="0"/>
    </font>
    <font>
      <sz val="2.25"/>
      <color indexed="9"/>
      <name val="Arial Cyr"/>
      <family val="0"/>
    </font>
    <font>
      <sz val="2.95"/>
      <color indexed="8"/>
      <name val="Arial Cyr"/>
      <family val="0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8"/>
      <color indexed="9"/>
      <name val="Arial Cyr"/>
      <family val="0"/>
    </font>
    <font>
      <sz val="8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17" borderId="0" xfId="0" applyFont="1" applyFill="1" applyBorder="1" applyAlignment="1">
      <alignment horizontal="right"/>
    </xf>
    <xf numFmtId="0" fontId="13" fillId="17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17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параллелям обучения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95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классам (чел.)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3556796"/>
        <c:axId val="33575709"/>
      </c:area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75709"/>
        <c:crosses val="autoZero"/>
        <c:auto val="1"/>
        <c:lblOffset val="100"/>
        <c:tickLblSkip val="1"/>
        <c:noMultiLvlLbl val="0"/>
      </c:catAx>
      <c:valAx>
        <c:axId val="3357570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567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ступеням (%)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33745926"/>
        <c:axId val="35277879"/>
      </c:bar3DChart>
      <c:catAx>
        <c:axId val="3374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77879"/>
        <c:crosses val="autoZero"/>
        <c:auto val="1"/>
        <c:lblOffset val="100"/>
        <c:tickLblSkip val="2"/>
        <c:noMultiLvlLbl val="0"/>
      </c:catAx>
      <c:valAx>
        <c:axId val="352778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качества образования по школе (%)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49065456"/>
        <c:axId val="38935921"/>
      </c:bar3DChart>
      <c:catAx>
        <c:axId val="4906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35921"/>
        <c:crosses val="autoZero"/>
        <c:auto val="1"/>
        <c:lblOffset val="100"/>
        <c:tickLblSkip val="12"/>
        <c:noMultiLvlLbl val="0"/>
      </c:catAx>
      <c:valAx>
        <c:axId val="38935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Основная школа : качество обученности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2925"/>
          <c:y val="-0.007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5"/>
          <c:y val="0.12325"/>
          <c:w val="0.851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'итог.аттест-я'!$G$10</c:f>
              <c:strCache>
                <c:ptCount val="1"/>
                <c:pt idx="0">
                  <c:v>алг.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'итог.аттест-я'!$H$9:$J$9</c:f>
              <c:strCache/>
            </c:strRef>
          </c:cat>
          <c:val>
            <c:numRef>
              <c:f>'итог.аттест-я'!$H$10:$J$10</c:f>
              <c:numCache/>
            </c:numRef>
          </c:val>
          <c:shape val="box"/>
        </c:ser>
        <c:ser>
          <c:idx val="1"/>
          <c:order val="1"/>
          <c:tx>
            <c:strRef>
              <c:f>'итог.аттест-я'!$G$11</c:f>
              <c:strCache>
                <c:ptCount val="1"/>
                <c:pt idx="0">
                  <c:v>рус.яз.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'итог.аттест-я'!$H$9:$J$9</c:f>
              <c:strCache/>
            </c:strRef>
          </c:cat>
          <c:val>
            <c:numRef>
              <c:f>'итог.аттест-я'!$H$11:$J$11</c:f>
              <c:numCache/>
            </c:numRef>
          </c:val>
          <c:shape val="box"/>
        </c:ser>
        <c:shape val="box"/>
        <c:axId val="14878970"/>
        <c:axId val="66801867"/>
      </c:bar3D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Средняя (полная) школа: к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ачество обученности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0.02225"/>
          <c:y val="-0.0062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5375"/>
          <c:y val="0.11575"/>
          <c:w val="0.85075"/>
          <c:h val="0.8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'итог.аттест-я'!$G$22</c:f>
              <c:strCache>
                <c:ptCount val="1"/>
                <c:pt idx="0">
                  <c:v>алг. и нач.анализа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'итог.аттест-я'!$H$21:$J$21</c:f>
              <c:strCache/>
            </c:strRef>
          </c:cat>
          <c:val>
            <c:numRef>
              <c:f>'итог.аттест-я'!$H$22:$J$22</c:f>
              <c:numCache/>
            </c:numRef>
          </c:val>
          <c:shape val="box"/>
        </c:ser>
        <c:ser>
          <c:idx val="1"/>
          <c:order val="1"/>
          <c:tx>
            <c:strRef>
              <c:f>'итог.аттест-я'!$G$23</c:f>
              <c:strCache>
                <c:ptCount val="1"/>
                <c:pt idx="0">
                  <c:v>литература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'итог.аттест-я'!$H$21:$J$21</c:f>
              <c:strCache/>
            </c:strRef>
          </c:cat>
          <c:val>
            <c:numRef>
              <c:f>'итог.аттест-я'!$H$23:$J$23</c:f>
              <c:numCache/>
            </c:numRef>
          </c:val>
          <c:shape val="box"/>
        </c:ser>
        <c:ser>
          <c:idx val="2"/>
          <c:order val="2"/>
          <c:tx>
            <c:strRef>
              <c:f>'итог.аттест-я'!$G$24</c:f>
              <c:strCache>
                <c:ptCount val="1"/>
                <c:pt idx="0">
                  <c:v>рус.язык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'итог.аттест-я'!$H$21:$J$21</c:f>
              <c:strCache/>
            </c:strRef>
          </c:cat>
          <c:val>
            <c:numRef>
              <c:f>'итог.аттест-я'!$H$24:$J$24</c:f>
              <c:numCache/>
            </c:numRef>
          </c:val>
          <c:shape val="box"/>
        </c:ser>
        <c:shape val="box"/>
        <c:axId val="64345892"/>
        <c:axId val="42242117"/>
      </c:bar3D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распределения выпускников 9-х классов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</c:title>
    <c:view3D>
      <c:rotX val="15"/>
      <c:hPercent val="399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64"/>
          <c:w val="0.9935"/>
          <c:h val="0.76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'прод-е обр-я выпускников'!$C$5</c:f>
              <c:strCache>
                <c:ptCount val="1"/>
                <c:pt idx="0">
                  <c:v>10 кл.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выпускников'!$C$6:$C$8</c:f>
              <c:numCache/>
            </c:numRef>
          </c:val>
          <c:shape val="box"/>
        </c:ser>
        <c:ser>
          <c:idx val="1"/>
          <c:order val="1"/>
          <c:tx>
            <c:strRef>
              <c:f>'прод-е обр-я выпускников'!$D$5</c:f>
              <c:strCache>
                <c:ptCount val="1"/>
                <c:pt idx="0">
                  <c:v>ВСШ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выпускников'!$D$6:$D$8</c:f>
              <c:numCache/>
            </c:numRef>
          </c:val>
          <c:shape val="box"/>
        </c:ser>
        <c:ser>
          <c:idx val="2"/>
          <c:order val="2"/>
          <c:tx>
            <c:strRef>
              <c:f>'прод-е обр-я выпускников'!$E$5</c:f>
              <c:strCache>
                <c:ptCount val="1"/>
                <c:pt idx="0">
                  <c:v>ПТУ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выпускников'!$E$6:$E$8</c:f>
              <c:numCache/>
            </c:numRef>
          </c:val>
          <c:shape val="box"/>
        </c:ser>
        <c:ser>
          <c:idx val="3"/>
          <c:order val="3"/>
          <c:tx>
            <c:strRef>
              <c:f>'прод-е обр-я выпускников'!$F$5</c:f>
              <c:strCache>
                <c:ptCount val="1"/>
                <c:pt idx="0">
                  <c:v>ССУЗЫ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выпускников'!$F$6:$F$8</c:f>
              <c:numCache/>
            </c:numRef>
          </c:val>
          <c:shape val="box"/>
        </c:ser>
        <c:ser>
          <c:idx val="4"/>
          <c:order val="4"/>
          <c:tx>
            <c:strRef>
              <c:f>'прод-е обр-я выпускников'!$G$4:$G$5</c:f>
              <c:strCache>
                <c:ptCount val="1"/>
                <c:pt idx="0">
                  <c:v>Трудоустроились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выпускников'!$G$6:$G$8</c:f>
              <c:numCache/>
            </c:numRef>
          </c:val>
          <c:shape val="box"/>
        </c:ser>
        <c:ser>
          <c:idx val="5"/>
          <c:order val="5"/>
          <c:tx>
            <c:strRef>
              <c:f>'прод-е обр-я выпускников'!$H$4:$H$5</c:f>
              <c:strCache>
                <c:ptCount val="1"/>
                <c:pt idx="0">
                  <c:v>Оставлены на повт.обуч.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выпускников'!$A$6:$A$8</c:f>
              <c:strCache/>
            </c:strRef>
          </c:cat>
          <c:val>
            <c:numRef>
              <c:f>'прод-е обр-я выпускников'!$H$6:$H$8</c:f>
              <c:numCache/>
            </c:numRef>
          </c:val>
          <c:shape val="box"/>
        </c:ser>
        <c:overlap val="100"/>
        <c:shape val="box"/>
        <c:axId val="44634734"/>
        <c:axId val="66168287"/>
      </c:bar3DChart>
      <c:catAx>
        <c:axId val="44634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89225"/>
          <c:w val="0.931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распределения выпускников 11-х классов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</c:title>
    <c:view3D>
      <c:rotX val="15"/>
      <c:hPercent val="401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8"/>
          <c:w val="0.9935"/>
          <c:h val="0.69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'прод-е обр-я выпускников'!$C$24</c:f>
              <c:strCache>
                <c:ptCount val="1"/>
                <c:pt idx="0">
                  <c:v>ВУЗ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выпускников'!$A$25:$A$27</c:f>
              <c:strCache/>
            </c:strRef>
          </c:cat>
          <c:val>
            <c:numRef>
              <c:f>'прод-е обр-я выпускников'!$C$25:$C$27</c:f>
              <c:numCache/>
            </c:numRef>
          </c:val>
          <c:shape val="box"/>
        </c:ser>
        <c:ser>
          <c:idx val="1"/>
          <c:order val="1"/>
          <c:tx>
            <c:strRef>
              <c:f>'прод-е обр-я выпускников'!$D$24</c:f>
              <c:strCache>
                <c:ptCount val="1"/>
                <c:pt idx="0">
                  <c:v>ССУЗ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выпускников'!$A$25:$A$27</c:f>
              <c:strCache/>
            </c:strRef>
          </c:cat>
          <c:val>
            <c:numRef>
              <c:f>'прод-е обр-я выпускников'!$D$25:$D$27</c:f>
              <c:numCache/>
            </c:numRef>
          </c:val>
          <c:shape val="box"/>
        </c:ser>
        <c:ser>
          <c:idx val="2"/>
          <c:order val="2"/>
          <c:tx>
            <c:strRef>
              <c:f>'прод-е обр-я выпускников'!$E$24</c:f>
              <c:strCache>
                <c:ptCount val="1"/>
                <c:pt idx="0">
                  <c:v>ПТУ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выпускников'!$A$25:$A$27</c:f>
              <c:strCache/>
            </c:strRef>
          </c:cat>
          <c:val>
            <c:numRef>
              <c:f>'прод-е обр-я выпускников'!$E$25:$E$27</c:f>
              <c:numCache/>
            </c:numRef>
          </c:val>
          <c:shape val="box"/>
        </c:ser>
        <c:ser>
          <c:idx val="3"/>
          <c:order val="3"/>
          <c:tx>
            <c:strRef>
              <c:f>'прод-е обр-я выпускников'!$F$23:$F$24</c:f>
              <c:strCache>
                <c:ptCount val="1"/>
                <c:pt idx="0">
                  <c:v>Трудоустроились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выпускников'!$A$25:$A$27</c:f>
              <c:strCache/>
            </c:strRef>
          </c:cat>
          <c:val>
            <c:numRef>
              <c:f>'прод-е обр-я выпускников'!$F$25:$F$27</c:f>
              <c:numCache/>
            </c:numRef>
          </c:val>
          <c:shape val="box"/>
        </c:ser>
        <c:ser>
          <c:idx val="4"/>
          <c:order val="4"/>
          <c:tx>
            <c:strRef>
              <c:f>'прод-е обр-я выпускников'!$G$23:$G$24</c:f>
              <c:strCache>
                <c:ptCount val="1"/>
                <c:pt idx="0">
                  <c:v>Не опред.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выпускников'!$A$25:$A$27</c:f>
              <c:strCache/>
            </c:strRef>
          </c:cat>
          <c:val>
            <c:numRef>
              <c:f>'прод-е обр-я выпускников'!$G$25:$G$27</c:f>
              <c:numCache/>
            </c:numRef>
          </c:val>
          <c:shape val="box"/>
        </c:ser>
        <c:overlap val="100"/>
        <c:shape val="box"/>
        <c:axId val="58643672"/>
        <c:axId val="58031001"/>
      </c:bar3DChart>
      <c:catAx>
        <c:axId val="58643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8815"/>
          <c:w val="0.86025"/>
          <c:h val="0.09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Уровень готовности выпускников к продолжению образования (%)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view3D>
      <c:rotX val="15"/>
      <c:hPercent val="437"/>
      <c:rotY val="2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805"/>
          <c:h val="0.91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'прод-е обр-я выпускников'!$E$42:$E$44</c:f>
              <c:strCache/>
            </c:strRef>
          </c:cat>
          <c:val>
            <c:numRef>
              <c:f>'прод-е обр-я выпускников'!$F$42:$F$44</c:f>
              <c:numCache/>
            </c:numRef>
          </c:val>
          <c:shape val="box"/>
        </c:ser>
        <c:shape val="box"/>
        <c:axId val="52516962"/>
        <c:axId val="2890611"/>
      </c:bar3DChart>
      <c:catAx>
        <c:axId val="52516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792480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7924800"/>
        <a:ext cx="643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0" y="7924800"/>
        <a:ext cx="6438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1209675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0" y="7924800"/>
        <a:ext cx="6438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15</xdr:row>
      <xdr:rowOff>38100</xdr:rowOff>
    </xdr:to>
    <xdr:graphicFrame>
      <xdr:nvGraphicFramePr>
        <xdr:cNvPr id="5" name="Chart 5"/>
        <xdr:cNvGraphicFramePr/>
      </xdr:nvGraphicFramePr>
      <xdr:xfrm>
        <a:off x="0" y="323850"/>
        <a:ext cx="643890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</xdr:row>
      <xdr:rowOff>66675</xdr:rowOff>
    </xdr:from>
    <xdr:to>
      <xdr:col>10</xdr:col>
      <xdr:colOff>9525</xdr:colOff>
      <xdr:row>29</xdr:row>
      <xdr:rowOff>238125</xdr:rowOff>
    </xdr:to>
    <xdr:graphicFrame>
      <xdr:nvGraphicFramePr>
        <xdr:cNvPr id="6" name="Chart 6"/>
        <xdr:cNvGraphicFramePr/>
      </xdr:nvGraphicFramePr>
      <xdr:xfrm>
        <a:off x="0" y="3143250"/>
        <a:ext cx="6448425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1514475"/>
        <a:ext cx="6638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4762500"/>
        <a:ext cx="66389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8</xdr:col>
      <xdr:colOff>0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0" y="6867525"/>
        <a:ext cx="663892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1;&#1072;&#1083;&#1072;&#1093;&#1085;&#1072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1;&#1072;&#1083;&#1072;&#1093;&#1085;&#1072;%20&#1072;&#1085;&#1072;&#1083;&#1080;&#1079;%20&#1096;&#1082;&#1086;&#1083;&#1099;%20(2002&#1085;&#1086;&#1074;1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0;&#1085;&#1072;&#1083;&#1080;&#1079;%20&#1096;&#1082;46\&#1043;&#1080;&#1084;&#1085;.2\&#1051;&#1072;&#1082;&#1096;&#1080;&#1085;&#1089;&#1082;&#1072;&#1103;%20&#1096;&#1082;&#1086;&#1083;&#1072;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B8">
      <selection activeCell="I40" sqref="I40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9.25390625" style="0" customWidth="1"/>
    <col min="4" max="4" width="6.875" style="0" customWidth="1"/>
    <col min="5" max="5" width="7.75390625" style="0" customWidth="1"/>
    <col min="6" max="6" width="7.375" style="0" customWidth="1"/>
    <col min="7" max="7" width="9.25390625" style="0" customWidth="1"/>
    <col min="8" max="8" width="9.875" style="0" customWidth="1"/>
    <col min="10" max="10" width="15.875" style="0" customWidth="1"/>
    <col min="12" max="12" width="13.125" style="0" customWidth="1"/>
    <col min="13" max="13" width="9.00390625" style="0" customWidth="1"/>
  </cols>
  <sheetData>
    <row r="1" spans="1:10" ht="12.75" customHeight="1">
      <c r="A1" s="64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0" customFormat="1" ht="12.75" customHeight="1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35"/>
      <c r="B4" s="35"/>
      <c r="C4" s="4"/>
      <c r="D4" s="4"/>
      <c r="E4" s="4"/>
      <c r="F4" s="4"/>
      <c r="G4" s="4"/>
      <c r="H4" s="34"/>
      <c r="I4" s="33"/>
      <c r="J4" s="4"/>
    </row>
    <row r="5" ht="15.75" customHeight="1"/>
    <row r="6" ht="15.75" customHeight="1">
      <c r="A6" s="35" t="s">
        <v>24</v>
      </c>
    </row>
    <row r="7" spans="1:15" ht="15" customHeight="1">
      <c r="A7" s="35"/>
      <c r="L7" s="42" t="s">
        <v>23</v>
      </c>
      <c r="M7" s="42"/>
      <c r="N7" s="42"/>
      <c r="O7" s="42"/>
    </row>
    <row r="8" spans="1:15" ht="15.75" customHeight="1">
      <c r="A8" s="35"/>
      <c r="B8" s="35"/>
      <c r="C8" s="4"/>
      <c r="D8" s="4"/>
      <c r="E8" s="4"/>
      <c r="F8" s="4"/>
      <c r="M8" s="61" t="s">
        <v>18</v>
      </c>
      <c r="N8" s="62"/>
      <c r="O8" s="63"/>
    </row>
    <row r="9" spans="1:15" ht="15.75" customHeight="1">
      <c r="A9" s="35"/>
      <c r="B9" s="35"/>
      <c r="C9" s="4"/>
      <c r="D9" s="4"/>
      <c r="E9" s="4"/>
      <c r="F9" s="4"/>
      <c r="G9" s="41"/>
      <c r="H9" s="41" t="str">
        <f>M9</f>
        <v>2006/07</v>
      </c>
      <c r="I9" s="38" t="str">
        <f>N9</f>
        <v>2007/08</v>
      </c>
      <c r="J9" s="41" t="str">
        <f>O9</f>
        <v>2008/09</v>
      </c>
      <c r="L9" s="41"/>
      <c r="M9" s="41" t="s">
        <v>1</v>
      </c>
      <c r="N9" s="38" t="s">
        <v>0</v>
      </c>
      <c r="O9" s="41" t="s">
        <v>45</v>
      </c>
    </row>
    <row r="10" spans="1:15" ht="17.25" customHeight="1">
      <c r="A10" s="35"/>
      <c r="B10" s="35"/>
      <c r="C10" s="4"/>
      <c r="D10" s="4"/>
      <c r="E10" s="4"/>
      <c r="F10" s="4"/>
      <c r="G10" s="43" t="s">
        <v>22</v>
      </c>
      <c r="H10" s="40">
        <f>M10/$E35%</f>
        <v>96</v>
      </c>
      <c r="I10" s="40">
        <f>N10/$E36%</f>
        <v>25</v>
      </c>
      <c r="J10" s="40">
        <f>O10/$E37%</f>
        <v>29.032258064516128</v>
      </c>
      <c r="L10" s="43" t="s">
        <v>21</v>
      </c>
      <c r="M10" s="37">
        <v>24</v>
      </c>
      <c r="N10" s="37">
        <v>6</v>
      </c>
      <c r="O10" s="36">
        <v>9</v>
      </c>
    </row>
    <row r="11" spans="1:15" ht="16.5" customHeight="1">
      <c r="A11" s="35"/>
      <c r="B11" s="35"/>
      <c r="C11" s="4"/>
      <c r="D11" s="4"/>
      <c r="E11" s="4"/>
      <c r="F11" s="4"/>
      <c r="G11" s="43" t="s">
        <v>20</v>
      </c>
      <c r="H11" s="40">
        <f>M11/E35%</f>
        <v>88</v>
      </c>
      <c r="I11" s="40">
        <f>N11/E36%</f>
        <v>33.333333333333336</v>
      </c>
      <c r="J11" s="40">
        <f>O11/E37%</f>
        <v>35.483870967741936</v>
      </c>
      <c r="L11" s="43" t="s">
        <v>15</v>
      </c>
      <c r="M11" s="36">
        <v>22</v>
      </c>
      <c r="N11" s="37">
        <v>8</v>
      </c>
      <c r="O11" s="36">
        <v>11</v>
      </c>
    </row>
    <row r="12" spans="1:10" ht="19.5" customHeight="1">
      <c r="A12" s="35"/>
      <c r="B12" s="35"/>
      <c r="C12" s="4"/>
      <c r="D12" s="4"/>
      <c r="E12" s="4"/>
      <c r="F12" s="4"/>
      <c r="G12" s="4"/>
      <c r="H12" s="34"/>
      <c r="I12" s="33"/>
      <c r="J12" s="4"/>
    </row>
    <row r="13" spans="1:10" ht="24" customHeight="1">
      <c r="A13" s="35"/>
      <c r="B13" s="35"/>
      <c r="C13" s="4"/>
      <c r="D13" s="4"/>
      <c r="E13" s="4"/>
      <c r="F13" s="4"/>
      <c r="G13" s="4"/>
      <c r="H13" s="34"/>
      <c r="I13" s="33"/>
      <c r="J13" s="4"/>
    </row>
    <row r="14" spans="1:10" ht="22.5" customHeight="1">
      <c r="A14" s="35"/>
      <c r="B14" s="35"/>
      <c r="C14" s="4"/>
      <c r="D14" s="4"/>
      <c r="E14" s="4"/>
      <c r="F14" s="4"/>
      <c r="G14" s="4"/>
      <c r="H14" s="34"/>
      <c r="I14" s="33"/>
      <c r="J14" s="4"/>
    </row>
    <row r="15" spans="1:10" ht="12.75" customHeight="1">
      <c r="A15" s="35"/>
      <c r="B15" s="35"/>
      <c r="C15" s="4"/>
      <c r="D15" s="4"/>
      <c r="E15" s="4"/>
      <c r="F15" s="4"/>
      <c r="G15" s="4"/>
      <c r="H15" s="34"/>
      <c r="I15" s="33"/>
      <c r="J15" s="4"/>
    </row>
    <row r="16" spans="1:10" ht="12.75" customHeight="1">
      <c r="A16" s="35"/>
      <c r="B16" s="35"/>
      <c r="C16" s="4"/>
      <c r="D16" s="4"/>
      <c r="E16" s="4"/>
      <c r="F16" s="4"/>
      <c r="G16" s="4"/>
      <c r="H16" s="34"/>
      <c r="I16" s="33"/>
      <c r="J16" s="4"/>
    </row>
    <row r="17" spans="1:10" ht="16.5" customHeight="1">
      <c r="A17" s="35"/>
      <c r="B17" s="35"/>
      <c r="C17" s="4"/>
      <c r="D17" s="4"/>
      <c r="E17" s="4"/>
      <c r="F17" s="4"/>
      <c r="G17" s="4"/>
      <c r="H17" s="34"/>
      <c r="I17" s="33"/>
      <c r="J17" s="4"/>
    </row>
    <row r="18" spans="1:10" ht="12.75" customHeight="1">
      <c r="A18" s="35"/>
      <c r="B18" s="35"/>
      <c r="C18" s="4"/>
      <c r="D18" s="4"/>
      <c r="E18" s="4"/>
      <c r="F18" s="4"/>
      <c r="G18" s="4"/>
      <c r="H18" s="34"/>
      <c r="I18" s="33"/>
      <c r="J18" s="4"/>
    </row>
    <row r="19" spans="1:15" ht="12.75" customHeight="1">
      <c r="A19" s="35"/>
      <c r="B19" s="35"/>
      <c r="C19" s="4"/>
      <c r="D19" s="4"/>
      <c r="E19" s="4"/>
      <c r="F19" s="4"/>
      <c r="G19" s="4"/>
      <c r="H19" s="34"/>
      <c r="I19" s="33"/>
      <c r="J19" s="4"/>
      <c r="L19" s="42" t="s">
        <v>19</v>
      </c>
      <c r="M19" s="42"/>
      <c r="N19" s="42"/>
      <c r="O19" s="42"/>
    </row>
    <row r="20" spans="1:15" ht="18.75" customHeight="1">
      <c r="A20" s="35"/>
      <c r="B20" s="35"/>
      <c r="C20" s="4"/>
      <c r="D20" s="4"/>
      <c r="E20" s="4"/>
      <c r="F20" s="4"/>
      <c r="H20" s="61" t="s">
        <v>18</v>
      </c>
      <c r="I20" s="62"/>
      <c r="J20" s="63"/>
      <c r="M20" s="61" t="s">
        <v>18</v>
      </c>
      <c r="N20" s="62"/>
      <c r="O20" s="63"/>
    </row>
    <row r="21" spans="1:15" ht="16.5" customHeight="1">
      <c r="A21" s="35"/>
      <c r="B21" s="35"/>
      <c r="C21" s="4"/>
      <c r="D21" s="4"/>
      <c r="E21" s="4"/>
      <c r="F21" s="4"/>
      <c r="G21" s="41"/>
      <c r="H21" s="41" t="e">
        <f>#REF!</f>
        <v>#REF!</v>
      </c>
      <c r="I21" s="38" t="str">
        <f>M21</f>
        <v>2006/07</v>
      </c>
      <c r="J21" s="41" t="str">
        <f>N21</f>
        <v>2007/08</v>
      </c>
      <c r="L21" s="41"/>
      <c r="M21" s="38" t="s">
        <v>1</v>
      </c>
      <c r="N21" s="41" t="s">
        <v>0</v>
      </c>
      <c r="O21" t="s">
        <v>45</v>
      </c>
    </row>
    <row r="22" spans="1:15" ht="20.25" customHeight="1">
      <c r="A22" s="35"/>
      <c r="B22" s="35"/>
      <c r="C22" s="4"/>
      <c r="D22" s="4"/>
      <c r="E22" s="4"/>
      <c r="F22" s="4"/>
      <c r="G22" s="41" t="s">
        <v>17</v>
      </c>
      <c r="H22" s="40">
        <f>M22/$E39%</f>
        <v>61.53846153846153</v>
      </c>
      <c r="I22" s="40">
        <f>N22/$E40%</f>
        <v>62.5</v>
      </c>
      <c r="J22" s="40">
        <f>O22/$E41%</f>
        <v>71.42857142857142</v>
      </c>
      <c r="L22" s="41" t="s">
        <v>17</v>
      </c>
      <c r="M22" s="37">
        <v>8</v>
      </c>
      <c r="N22" s="37">
        <v>5</v>
      </c>
      <c r="O22" s="36">
        <v>10</v>
      </c>
    </row>
    <row r="23" spans="1:15" ht="21" customHeight="1">
      <c r="A23" s="35"/>
      <c r="B23" s="35"/>
      <c r="C23" s="4"/>
      <c r="D23" s="4"/>
      <c r="E23" s="4"/>
      <c r="F23" s="4"/>
      <c r="G23" s="41" t="s">
        <v>16</v>
      </c>
      <c r="H23" s="39">
        <f>M23/$E39%</f>
        <v>53.84615384615385</v>
      </c>
      <c r="I23" s="40">
        <f>N23/$E40%</f>
        <v>62.5</v>
      </c>
      <c r="J23" s="39">
        <f>O23/$E41%</f>
        <v>78.57142857142857</v>
      </c>
      <c r="L23" s="41" t="s">
        <v>16</v>
      </c>
      <c r="M23" s="36">
        <v>7</v>
      </c>
      <c r="N23" s="37">
        <v>5</v>
      </c>
      <c r="O23" s="36">
        <v>11</v>
      </c>
    </row>
    <row r="24" spans="1:15" ht="18.75" customHeight="1">
      <c r="A24" s="35"/>
      <c r="B24" s="35"/>
      <c r="C24" s="4"/>
      <c r="D24" s="4"/>
      <c r="E24" s="4"/>
      <c r="F24" s="4"/>
      <c r="G24" s="38" t="s">
        <v>15</v>
      </c>
      <c r="H24" s="40">
        <f>M24/$E39%</f>
        <v>46.15384615384615</v>
      </c>
      <c r="I24" s="40">
        <f>N24/$E40%</f>
        <v>37.5</v>
      </c>
      <c r="J24" s="39">
        <f>O24/$E41%</f>
        <v>64.28571428571428</v>
      </c>
      <c r="L24" s="38" t="s">
        <v>15</v>
      </c>
      <c r="M24" s="37">
        <v>6</v>
      </c>
      <c r="N24" s="37">
        <v>3</v>
      </c>
      <c r="O24" s="36">
        <v>9</v>
      </c>
    </row>
    <row r="25" spans="1:10" ht="12.75" customHeight="1">
      <c r="A25" s="35"/>
      <c r="B25" s="35"/>
      <c r="C25" s="4"/>
      <c r="D25" s="4"/>
      <c r="E25" s="4"/>
      <c r="F25" s="4"/>
      <c r="G25" s="4"/>
      <c r="H25" s="34"/>
      <c r="I25" s="33"/>
      <c r="J25" s="4"/>
    </row>
    <row r="26" spans="1:10" ht="20.25" customHeight="1">
      <c r="A26" s="35"/>
      <c r="B26" s="35"/>
      <c r="C26" s="4"/>
      <c r="D26" s="4"/>
      <c r="E26" s="4"/>
      <c r="F26" s="4"/>
      <c r="G26" s="4"/>
      <c r="H26" s="34"/>
      <c r="I26" s="33"/>
      <c r="J26" s="4"/>
    </row>
    <row r="27" spans="1:10" ht="12.75" customHeight="1">
      <c r="A27" s="35"/>
      <c r="B27" s="35"/>
      <c r="C27" s="4"/>
      <c r="D27" s="4"/>
      <c r="E27" s="4"/>
      <c r="F27" s="4"/>
      <c r="G27" s="4"/>
      <c r="H27" s="34"/>
      <c r="I27" s="33"/>
      <c r="J27" s="4"/>
    </row>
    <row r="28" spans="1:10" ht="18" customHeight="1">
      <c r="A28" s="35"/>
      <c r="B28" s="35"/>
      <c r="C28" s="4"/>
      <c r="D28" s="4"/>
      <c r="E28" s="4"/>
      <c r="F28" s="4"/>
      <c r="G28" s="4"/>
      <c r="H28" s="34"/>
      <c r="I28" s="33"/>
      <c r="J28" s="4"/>
    </row>
    <row r="29" spans="1:10" ht="18" customHeight="1">
      <c r="A29" s="35"/>
      <c r="B29" s="35"/>
      <c r="C29" s="4"/>
      <c r="D29" s="4"/>
      <c r="E29" s="4"/>
      <c r="F29" s="4"/>
      <c r="G29" s="4"/>
      <c r="H29" s="34"/>
      <c r="I29" s="33"/>
      <c r="J29" s="4"/>
    </row>
    <row r="30" spans="1:10" ht="20.25" customHeight="1">
      <c r="A30" s="35"/>
      <c r="B30" s="35"/>
      <c r="C30" s="4"/>
      <c r="D30" s="4"/>
      <c r="E30" s="4"/>
      <c r="F30" s="4"/>
      <c r="G30" s="4"/>
      <c r="H30" s="34"/>
      <c r="I30" s="33"/>
      <c r="J30" s="4"/>
    </row>
    <row r="31" spans="1:10" ht="12.75" customHeight="1">
      <c r="A31" s="35"/>
      <c r="B31" s="35"/>
      <c r="C31" s="4"/>
      <c r="D31" s="4"/>
      <c r="E31" s="4"/>
      <c r="F31" s="4"/>
      <c r="G31" s="4"/>
      <c r="H31" s="34"/>
      <c r="I31" s="33"/>
      <c r="J31" s="4"/>
    </row>
    <row r="32" spans="1:10" ht="12" customHeight="1">
      <c r="A32" s="67" t="s">
        <v>14</v>
      </c>
      <c r="B32" s="68"/>
      <c r="C32" s="66" t="s">
        <v>13</v>
      </c>
      <c r="D32" s="66" t="s">
        <v>12</v>
      </c>
      <c r="E32" s="71" t="s">
        <v>11</v>
      </c>
      <c r="F32" s="71"/>
      <c r="G32" s="71" t="s">
        <v>10</v>
      </c>
      <c r="H32" s="71"/>
      <c r="I32" s="71"/>
      <c r="J32" s="66" t="s">
        <v>9</v>
      </c>
    </row>
    <row r="33" spans="1:10" ht="12" customHeight="1">
      <c r="A33" s="69"/>
      <c r="B33" s="70"/>
      <c r="C33" s="66"/>
      <c r="D33" s="66"/>
      <c r="E33" s="66" t="s">
        <v>8</v>
      </c>
      <c r="F33" s="66" t="s">
        <v>7</v>
      </c>
      <c r="G33" s="66" t="s">
        <v>6</v>
      </c>
      <c r="H33" s="66" t="s">
        <v>5</v>
      </c>
      <c r="I33" s="66"/>
      <c r="J33" s="66"/>
    </row>
    <row r="34" spans="1:10" ht="12" customHeight="1">
      <c r="A34" s="69"/>
      <c r="B34" s="70"/>
      <c r="C34" s="66"/>
      <c r="D34" s="66"/>
      <c r="E34" s="66"/>
      <c r="F34" s="66"/>
      <c r="G34" s="66"/>
      <c r="H34" s="66"/>
      <c r="I34" s="66"/>
      <c r="J34" s="66"/>
    </row>
    <row r="35" spans="1:10" ht="12" customHeight="1">
      <c r="A35" s="73" t="s">
        <v>4</v>
      </c>
      <c r="B35" s="73"/>
      <c r="C35" s="28" t="s">
        <v>1</v>
      </c>
      <c r="D35" s="24">
        <v>25</v>
      </c>
      <c r="E35" s="24">
        <v>25</v>
      </c>
      <c r="F35" s="24"/>
      <c r="G35" s="27">
        <v>15</v>
      </c>
      <c r="H35" s="72"/>
      <c r="I35" s="72"/>
      <c r="J35" s="24"/>
    </row>
    <row r="36" spans="1:10" ht="12" customHeight="1">
      <c r="A36" s="74"/>
      <c r="B36" s="74"/>
      <c r="C36" s="25" t="s">
        <v>0</v>
      </c>
      <c r="D36" s="24">
        <v>24</v>
      </c>
      <c r="E36" s="24">
        <v>24</v>
      </c>
      <c r="F36" s="24"/>
      <c r="G36" s="27">
        <v>25</v>
      </c>
      <c r="H36" s="72"/>
      <c r="I36" s="72"/>
      <c r="J36" s="24"/>
    </row>
    <row r="37" spans="1:10" ht="12" customHeight="1">
      <c r="A37" s="74"/>
      <c r="B37" s="74"/>
      <c r="C37" t="s">
        <v>45</v>
      </c>
      <c r="D37" s="24">
        <v>31</v>
      </c>
      <c r="E37" s="24">
        <v>31</v>
      </c>
      <c r="F37" s="24">
        <v>1</v>
      </c>
      <c r="G37" s="24">
        <v>31</v>
      </c>
      <c r="H37" s="72">
        <v>3</v>
      </c>
      <c r="I37" s="72"/>
      <c r="J37" s="24"/>
    </row>
    <row r="38" spans="1:10" ht="9" customHeight="1">
      <c r="A38" s="75"/>
      <c r="B38" s="76"/>
      <c r="C38" s="32"/>
      <c r="D38" s="30"/>
      <c r="E38" s="30"/>
      <c r="F38" s="30"/>
      <c r="G38" s="30"/>
      <c r="H38" s="31" t="s">
        <v>41</v>
      </c>
      <c r="I38" s="31" t="s">
        <v>3</v>
      </c>
      <c r="J38" s="30"/>
    </row>
    <row r="39" spans="1:10" ht="12" customHeight="1">
      <c r="A39" s="74" t="s">
        <v>2</v>
      </c>
      <c r="B39" s="74"/>
      <c r="C39" s="29" t="s">
        <v>1</v>
      </c>
      <c r="D39" s="24">
        <v>13</v>
      </c>
      <c r="E39" s="24">
        <v>13</v>
      </c>
      <c r="F39" s="24"/>
      <c r="G39" s="27">
        <v>13</v>
      </c>
      <c r="H39" s="24"/>
      <c r="I39" s="24">
        <v>1</v>
      </c>
      <c r="J39" s="24"/>
    </row>
    <row r="40" spans="1:10" ht="12" customHeight="1">
      <c r="A40" s="74"/>
      <c r="B40" s="74"/>
      <c r="C40" s="28" t="s">
        <v>0</v>
      </c>
      <c r="D40" s="24">
        <v>8</v>
      </c>
      <c r="E40" s="24">
        <v>8</v>
      </c>
      <c r="F40" s="24"/>
      <c r="G40" s="27">
        <v>8</v>
      </c>
      <c r="H40" s="26"/>
      <c r="I40" s="24"/>
      <c r="J40" s="24"/>
    </row>
    <row r="41" spans="1:10" ht="12" customHeight="1">
      <c r="A41" s="74"/>
      <c r="B41" s="74"/>
      <c r="C41" s="25" t="s">
        <v>46</v>
      </c>
      <c r="D41" s="24">
        <v>14</v>
      </c>
      <c r="E41" s="24">
        <v>14</v>
      </c>
      <c r="F41" s="24"/>
      <c r="G41" s="24">
        <v>14</v>
      </c>
      <c r="H41" s="24">
        <v>1</v>
      </c>
      <c r="I41" s="24">
        <v>1</v>
      </c>
      <c r="J41" s="24"/>
    </row>
    <row r="42" spans="1:10" ht="12" customHeight="1">
      <c r="A42" s="9"/>
      <c r="B42" s="9"/>
      <c r="C42" s="16"/>
      <c r="D42" s="13"/>
      <c r="E42" s="13"/>
      <c r="F42" s="13"/>
      <c r="G42" s="13"/>
      <c r="H42" s="15"/>
      <c r="I42" s="14"/>
      <c r="J42" s="13"/>
    </row>
    <row r="43" spans="1:10" ht="12" customHeight="1">
      <c r="A43" s="23"/>
      <c r="B43" s="22"/>
      <c r="C43" s="21"/>
      <c r="D43" s="18"/>
      <c r="E43" s="18"/>
      <c r="F43" s="18"/>
      <c r="G43" s="18"/>
      <c r="H43" s="20"/>
      <c r="I43" s="19"/>
      <c r="J43" s="18"/>
    </row>
    <row r="44" spans="1:10" ht="12" customHeight="1">
      <c r="A44" s="1"/>
      <c r="B44" s="9"/>
      <c r="C44" s="16"/>
      <c r="D44" s="13"/>
      <c r="E44" s="13"/>
      <c r="F44" s="13"/>
      <c r="G44" s="13"/>
      <c r="H44" s="15"/>
      <c r="I44" s="14"/>
      <c r="J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7.25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6.5" customHeight="1"/>
    <row r="72" ht="12" customHeight="1">
      <c r="J72" s="1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9" customHeight="1"/>
    <row r="97" ht="11.25" customHeight="1"/>
    <row r="98" ht="11.25" customHeight="1"/>
    <row r="99" ht="9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11" spans="1:2" ht="12.75">
      <c r="A111" s="17"/>
      <c r="B111" s="17"/>
    </row>
    <row r="114" spans="1:10" ht="12" customHeight="1">
      <c r="A114" s="9"/>
      <c r="B114" s="9"/>
      <c r="C114" s="16"/>
      <c r="D114" s="13"/>
      <c r="E114" s="13"/>
      <c r="F114" s="13"/>
      <c r="G114" s="13"/>
      <c r="H114" s="15"/>
      <c r="I114" s="14"/>
      <c r="J114" s="13"/>
    </row>
    <row r="115" spans="1:10" ht="12" customHeight="1">
      <c r="A115" s="9"/>
      <c r="B115" s="9"/>
      <c r="C115" s="16"/>
      <c r="D115" s="13"/>
      <c r="E115" s="13"/>
      <c r="F115" s="13"/>
      <c r="G115" s="13"/>
      <c r="H115" s="15"/>
      <c r="I115" s="14"/>
      <c r="J115" s="13"/>
    </row>
    <row r="116" spans="1:10" ht="12" customHeight="1">
      <c r="A116" s="9"/>
      <c r="B116" s="9"/>
      <c r="C116" s="16"/>
      <c r="D116" s="13"/>
      <c r="E116" s="13"/>
      <c r="F116" s="13"/>
      <c r="G116" s="13"/>
      <c r="H116" s="15"/>
      <c r="I116" s="14"/>
      <c r="J116" s="13"/>
    </row>
    <row r="117" spans="1:10" ht="12.75" customHeight="1">
      <c r="A117" s="9"/>
      <c r="B117" s="9"/>
      <c r="C117" s="8"/>
      <c r="D117" s="10"/>
      <c r="E117" s="10"/>
      <c r="F117" s="10"/>
      <c r="G117" s="10"/>
      <c r="H117" s="12"/>
      <c r="I117" s="11"/>
      <c r="J117" s="10"/>
    </row>
    <row r="118" spans="1:10" ht="12.75" customHeight="1">
      <c r="A118" s="9"/>
      <c r="B118" s="9"/>
      <c r="C118" s="8"/>
      <c r="D118" s="5"/>
      <c r="E118" s="5"/>
      <c r="F118" s="5"/>
      <c r="G118" s="5"/>
      <c r="H118" s="7"/>
      <c r="I118" s="6"/>
      <c r="J118" s="5"/>
    </row>
    <row r="119" spans="1:10" ht="12.75" customHeight="1">
      <c r="A119" s="9"/>
      <c r="B119" s="9"/>
      <c r="C119" s="8"/>
      <c r="D119" s="5"/>
      <c r="E119" s="5"/>
      <c r="F119" s="5"/>
      <c r="G119" s="5"/>
      <c r="H119" s="7"/>
      <c r="I119" s="6"/>
      <c r="J119" s="5"/>
    </row>
    <row r="120" spans="1:10" ht="12.75" customHeight="1">
      <c r="A120" s="9"/>
      <c r="B120" s="9"/>
      <c r="C120" s="8"/>
      <c r="D120" s="5"/>
      <c r="E120" s="5"/>
      <c r="F120" s="5"/>
      <c r="G120" s="5"/>
      <c r="H120" s="7"/>
      <c r="I120" s="6"/>
      <c r="J120" s="5"/>
    </row>
    <row r="121" spans="1:10" ht="12.75" customHeight="1">
      <c r="A121" s="9"/>
      <c r="B121" s="9"/>
      <c r="C121" s="8"/>
      <c r="D121" s="5"/>
      <c r="E121" s="5"/>
      <c r="F121" s="5"/>
      <c r="G121" s="5"/>
      <c r="H121" s="7"/>
      <c r="I121" s="6"/>
      <c r="J121" s="5"/>
    </row>
    <row r="122" ht="12.75" customHeight="1">
      <c r="A122" s="9"/>
    </row>
    <row r="123" ht="12.75" customHeight="1">
      <c r="A123" s="9"/>
    </row>
    <row r="124" ht="12.75" customHeight="1">
      <c r="A124" s="9"/>
    </row>
    <row r="125" ht="12.75" customHeight="1">
      <c r="A125" s="9"/>
    </row>
    <row r="126" ht="12.75" customHeight="1">
      <c r="A126" s="9"/>
    </row>
    <row r="127" ht="12.75" customHeight="1">
      <c r="A127" s="9"/>
    </row>
    <row r="128" ht="12.75" customHeight="1">
      <c r="A128" s="9"/>
    </row>
    <row r="129" ht="12.75" customHeight="1">
      <c r="A129" s="9"/>
    </row>
    <row r="130" ht="12.75" customHeight="1">
      <c r="A130" s="9"/>
    </row>
    <row r="131" ht="12.75" customHeight="1">
      <c r="A131" s="9"/>
    </row>
    <row r="132" ht="12.75" customHeight="1">
      <c r="A132" s="9"/>
    </row>
    <row r="133" ht="12.75" customHeight="1">
      <c r="A133" s="9"/>
    </row>
    <row r="134" spans="1:10" ht="12.75" customHeight="1">
      <c r="A134" s="9"/>
      <c r="B134" s="9"/>
      <c r="C134" s="8"/>
      <c r="D134" s="5"/>
      <c r="E134" s="5"/>
      <c r="F134" s="5"/>
      <c r="G134" s="5"/>
      <c r="H134" s="7"/>
      <c r="I134" s="6"/>
      <c r="J134" s="5"/>
    </row>
    <row r="135" spans="1:10" ht="12.75" customHeight="1">
      <c r="A135" s="9"/>
      <c r="B135" s="9"/>
      <c r="C135" s="8"/>
      <c r="D135" s="5"/>
      <c r="E135" s="5"/>
      <c r="F135" s="5"/>
      <c r="G135" s="5"/>
      <c r="H135" s="7"/>
      <c r="I135" s="6"/>
      <c r="J135" s="5"/>
    </row>
    <row r="136" spans="1:10" ht="12.75" customHeight="1">
      <c r="A136" s="9"/>
      <c r="B136" s="9"/>
      <c r="C136" s="8"/>
      <c r="D136" s="5"/>
      <c r="E136" s="5"/>
      <c r="F136" s="5"/>
      <c r="G136" s="5"/>
      <c r="H136" s="7"/>
      <c r="I136" s="6"/>
      <c r="J136" s="5"/>
    </row>
    <row r="137" spans="1:10" ht="12.75" customHeight="1">
      <c r="A137" s="9"/>
      <c r="B137" s="9"/>
      <c r="C137" s="8"/>
      <c r="D137" s="5"/>
      <c r="E137" s="5"/>
      <c r="F137" s="5"/>
      <c r="G137" s="5"/>
      <c r="H137" s="7"/>
      <c r="I137" s="6"/>
      <c r="J137" s="5"/>
    </row>
    <row r="138" spans="1:10" ht="12.75" customHeight="1">
      <c r="A138" s="9"/>
      <c r="B138" s="9"/>
      <c r="C138" s="8"/>
      <c r="D138" s="5"/>
      <c r="E138" s="5"/>
      <c r="F138" s="5"/>
      <c r="G138" s="5"/>
      <c r="H138" s="7"/>
      <c r="I138" s="6"/>
      <c r="J138" s="5"/>
    </row>
    <row r="139" spans="1:10" ht="12.75" customHeight="1">
      <c r="A139" s="9"/>
      <c r="B139" s="9"/>
      <c r="C139" s="8"/>
      <c r="D139" s="5"/>
      <c r="E139" s="5"/>
      <c r="F139" s="5"/>
      <c r="G139" s="5"/>
      <c r="H139" s="7"/>
      <c r="I139" s="6"/>
      <c r="J139" s="5"/>
    </row>
    <row r="140" spans="1:10" ht="12.75" customHeight="1">
      <c r="A140" s="9"/>
      <c r="B140" s="9"/>
      <c r="C140" s="8"/>
      <c r="D140" s="5"/>
      <c r="E140" s="5"/>
      <c r="F140" s="5"/>
      <c r="G140" s="5"/>
      <c r="H140" s="7"/>
      <c r="I140" s="6"/>
      <c r="J140" s="5"/>
    </row>
    <row r="141" spans="1:10" ht="12.75" customHeight="1">
      <c r="A141" s="9"/>
      <c r="B141" s="9"/>
      <c r="C141" s="8"/>
      <c r="D141" s="5"/>
      <c r="E141" s="5"/>
      <c r="F141" s="5"/>
      <c r="G141" s="5"/>
      <c r="H141" s="7"/>
      <c r="I141" s="6"/>
      <c r="J141" s="5"/>
    </row>
    <row r="142" spans="1:10" ht="12.75" customHeight="1">
      <c r="A142" s="9"/>
      <c r="B142" s="9"/>
      <c r="C142" s="8"/>
      <c r="D142" s="5"/>
      <c r="E142" s="5"/>
      <c r="F142" s="5"/>
      <c r="G142" s="5"/>
      <c r="H142" s="7"/>
      <c r="I142" s="6"/>
      <c r="J142" s="5"/>
    </row>
    <row r="143" spans="1:10" ht="12.75" customHeight="1">
      <c r="A143" s="9"/>
      <c r="B143" s="9"/>
      <c r="C143" s="8"/>
      <c r="D143" s="5"/>
      <c r="E143" s="5"/>
      <c r="F143" s="5"/>
      <c r="G143" s="5"/>
      <c r="H143" s="7"/>
      <c r="I143" s="6"/>
      <c r="J143" s="5"/>
    </row>
    <row r="144" spans="1:10" ht="12.75" customHeight="1">
      <c r="A144" s="9"/>
      <c r="B144" s="9"/>
      <c r="C144" s="8"/>
      <c r="D144" s="5"/>
      <c r="E144" s="5"/>
      <c r="F144" s="5"/>
      <c r="G144" s="5"/>
      <c r="H144" s="7"/>
      <c r="I144" s="6"/>
      <c r="J144" s="5"/>
    </row>
    <row r="145" spans="1:10" ht="12.75" customHeight="1">
      <c r="A145" s="9"/>
      <c r="B145" s="9"/>
      <c r="C145" s="8"/>
      <c r="D145" s="5"/>
      <c r="E145" s="5"/>
      <c r="F145" s="5"/>
      <c r="G145" s="5"/>
      <c r="H145" s="7"/>
      <c r="I145" s="6"/>
      <c r="J145" s="5"/>
    </row>
    <row r="146" ht="12.75" customHeight="1">
      <c r="J146" s="5"/>
    </row>
    <row r="147" ht="11.2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spans="1:4" ht="10.5" customHeight="1">
      <c r="A173" s="4"/>
      <c r="B173" s="4"/>
      <c r="C173" s="4"/>
      <c r="D173" s="4"/>
    </row>
    <row r="174" spans="1:4" ht="10.5" customHeight="1">
      <c r="A174" s="4"/>
      <c r="B174" s="4"/>
      <c r="C174" s="4"/>
      <c r="D174" s="4"/>
    </row>
    <row r="175" spans="1:4" ht="10.5" customHeight="1">
      <c r="A175" s="4"/>
      <c r="B175" s="4"/>
      <c r="C175" s="4"/>
      <c r="D175" s="4"/>
    </row>
    <row r="176" spans="1:4" ht="10.5" customHeight="1">
      <c r="A176" s="4"/>
      <c r="B176" s="4"/>
      <c r="C176" s="4"/>
      <c r="D176" s="4"/>
    </row>
    <row r="177" spans="1:4" ht="10.5" customHeight="1">
      <c r="A177" s="4"/>
      <c r="B177" s="4"/>
      <c r="C177" s="4"/>
      <c r="D177" s="4"/>
    </row>
    <row r="178" spans="1:4" ht="10.5" customHeight="1">
      <c r="A178" s="4"/>
      <c r="B178" s="4"/>
      <c r="C178" s="4"/>
      <c r="D178" s="4"/>
    </row>
    <row r="179" spans="1:4" ht="10.5" customHeight="1">
      <c r="A179" s="4"/>
      <c r="B179" s="4"/>
      <c r="C179" s="4"/>
      <c r="D179" s="4"/>
    </row>
    <row r="180" spans="1:4" ht="10.5" customHeight="1">
      <c r="A180" s="4"/>
      <c r="B180" s="4"/>
      <c r="C180" s="4"/>
      <c r="D180" s="4"/>
    </row>
    <row r="181" spans="1:4" ht="10.5" customHeight="1">
      <c r="A181" s="4"/>
      <c r="B181" s="4"/>
      <c r="C181" s="4"/>
      <c r="D181" s="4"/>
    </row>
    <row r="182" spans="1:4" ht="10.5" customHeight="1">
      <c r="A182" s="4"/>
      <c r="B182" s="4"/>
      <c r="C182" s="4"/>
      <c r="D182" s="4"/>
    </row>
    <row r="183" spans="1:4" ht="12.75" customHeight="1">
      <c r="A183" s="4"/>
      <c r="B183" s="4"/>
      <c r="C183" s="4"/>
      <c r="D183" s="4"/>
    </row>
    <row r="184" spans="2:6" ht="12.75" customHeight="1">
      <c r="B184" s="3"/>
      <c r="C184" s="3"/>
      <c r="D184" s="3"/>
      <c r="E184" s="3"/>
      <c r="F184" s="2"/>
    </row>
    <row r="185" ht="12.75" customHeight="1">
      <c r="A185" s="1"/>
    </row>
    <row r="186" ht="12.75" customHeight="1">
      <c r="A186" s="1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sheetProtection/>
  <mergeCells count="20">
    <mergeCell ref="A35:B37"/>
    <mergeCell ref="A39:B41"/>
    <mergeCell ref="A38:B38"/>
    <mergeCell ref="G33:G34"/>
    <mergeCell ref="E33:E34"/>
    <mergeCell ref="H35:I35"/>
    <mergeCell ref="H36:I36"/>
    <mergeCell ref="H37:I37"/>
    <mergeCell ref="F33:F34"/>
    <mergeCell ref="J32:J34"/>
    <mergeCell ref="A32:B34"/>
    <mergeCell ref="C32:C34"/>
    <mergeCell ref="D32:D34"/>
    <mergeCell ref="E32:F32"/>
    <mergeCell ref="H33:I34"/>
    <mergeCell ref="G32:I32"/>
    <mergeCell ref="M8:O8"/>
    <mergeCell ref="M20:O20"/>
    <mergeCell ref="H20:J20"/>
    <mergeCell ref="A1:J1"/>
  </mergeCells>
  <printOptions/>
  <pageMargins left="0.7874015748031497" right="0.7874015748031497" top="0.984251968503937" bottom="0.866141732283464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E1">
      <selection activeCell="F25" sqref="F25"/>
    </sheetView>
  </sheetViews>
  <sheetFormatPr defaultColWidth="9.00390625" defaultRowHeight="12.75"/>
  <cols>
    <col min="1" max="1" width="10.125" style="0" customWidth="1"/>
    <col min="2" max="8" width="11.00390625" style="0" customWidth="1"/>
  </cols>
  <sheetData>
    <row r="1" spans="1:8" ht="12.75">
      <c r="A1" s="78" t="s">
        <v>39</v>
      </c>
      <c r="B1" s="78"/>
      <c r="C1" s="78"/>
      <c r="D1" s="78"/>
      <c r="E1" s="78"/>
      <c r="F1" s="78"/>
      <c r="G1" s="78"/>
      <c r="H1" s="78"/>
    </row>
    <row r="2" ht="15.75">
      <c r="A2" s="57"/>
    </row>
    <row r="3" ht="12.75">
      <c r="A3" s="1" t="s">
        <v>38</v>
      </c>
    </row>
    <row r="4" spans="1:8" ht="12.75" customHeight="1">
      <c r="A4" s="79" t="s">
        <v>13</v>
      </c>
      <c r="B4" s="77" t="s">
        <v>32</v>
      </c>
      <c r="C4" s="80" t="s">
        <v>31</v>
      </c>
      <c r="D4" s="80"/>
      <c r="E4" s="80"/>
      <c r="F4" s="80"/>
      <c r="G4" s="77" t="s">
        <v>30</v>
      </c>
      <c r="H4" s="77" t="s">
        <v>37</v>
      </c>
    </row>
    <row r="5" spans="1:8" ht="26.25" customHeight="1">
      <c r="A5" s="79"/>
      <c r="B5" s="79"/>
      <c r="C5" s="55" t="s">
        <v>36</v>
      </c>
      <c r="D5" s="55" t="s">
        <v>35</v>
      </c>
      <c r="E5" s="56" t="s">
        <v>26</v>
      </c>
      <c r="F5" s="55" t="s">
        <v>34</v>
      </c>
      <c r="G5" s="77"/>
      <c r="H5" s="77"/>
    </row>
    <row r="6" spans="1:8" ht="12.75">
      <c r="A6" s="48" t="s">
        <v>42</v>
      </c>
      <c r="B6" s="48">
        <v>25</v>
      </c>
      <c r="C6" s="48">
        <v>14</v>
      </c>
      <c r="D6" s="48">
        <v>0</v>
      </c>
      <c r="E6" s="48">
        <v>3</v>
      </c>
      <c r="F6" s="48">
        <v>7</v>
      </c>
      <c r="G6" s="48">
        <v>0</v>
      </c>
      <c r="H6" s="48">
        <v>0</v>
      </c>
    </row>
    <row r="7" spans="1:8" ht="12.75">
      <c r="A7" s="48" t="s">
        <v>43</v>
      </c>
      <c r="B7" s="48">
        <v>24</v>
      </c>
      <c r="C7" s="48">
        <v>17</v>
      </c>
      <c r="D7" s="48">
        <v>0</v>
      </c>
      <c r="E7" s="48">
        <v>3</v>
      </c>
      <c r="F7" s="48">
        <v>4</v>
      </c>
      <c r="G7" s="48">
        <v>0</v>
      </c>
      <c r="H7" s="48">
        <v>0</v>
      </c>
    </row>
    <row r="8" spans="1:8" ht="12.75">
      <c r="A8" s="48" t="s">
        <v>44</v>
      </c>
      <c r="B8" s="48">
        <v>31</v>
      </c>
      <c r="C8" s="48">
        <v>28</v>
      </c>
      <c r="D8" s="48">
        <v>0</v>
      </c>
      <c r="E8" s="48">
        <v>0</v>
      </c>
      <c r="F8" s="48">
        <v>3</v>
      </c>
      <c r="G8" s="48">
        <v>0</v>
      </c>
      <c r="H8" s="48">
        <v>0</v>
      </c>
    </row>
    <row r="9" spans="2:7" ht="12.75">
      <c r="B9" s="54"/>
      <c r="C9" s="54"/>
      <c r="D9" s="54"/>
      <c r="E9" s="54"/>
      <c r="F9" s="54"/>
      <c r="G9" s="54"/>
    </row>
    <row r="21" ht="12.75">
      <c r="F21" s="53"/>
    </row>
    <row r="22" spans="1:6" ht="12.75">
      <c r="A22" s="1" t="s">
        <v>33</v>
      </c>
      <c r="B22" s="52"/>
      <c r="C22" s="52"/>
      <c r="D22" s="52"/>
      <c r="E22" s="52"/>
      <c r="F22" s="51"/>
    </row>
    <row r="23" spans="1:14" s="49" customFormat="1" ht="12.75">
      <c r="A23" s="77" t="s">
        <v>13</v>
      </c>
      <c r="B23" s="77" t="s">
        <v>32</v>
      </c>
      <c r="C23" s="77" t="s">
        <v>31</v>
      </c>
      <c r="D23" s="77"/>
      <c r="E23" s="77"/>
      <c r="F23" s="77" t="s">
        <v>30</v>
      </c>
      <c r="G23" s="77" t="s">
        <v>29</v>
      </c>
      <c r="H23" s="81"/>
      <c r="K23"/>
      <c r="L23"/>
      <c r="M23"/>
      <c r="N23"/>
    </row>
    <row r="24" spans="1:14" s="49" customFormat="1" ht="27" customHeight="1">
      <c r="A24" s="77"/>
      <c r="B24" s="77"/>
      <c r="C24" s="50" t="s">
        <v>28</v>
      </c>
      <c r="D24" s="50" t="s">
        <v>27</v>
      </c>
      <c r="E24" s="50" t="s">
        <v>26</v>
      </c>
      <c r="F24" s="77"/>
      <c r="G24" s="77"/>
      <c r="H24" s="81"/>
      <c r="K24"/>
      <c r="L24"/>
      <c r="M24"/>
      <c r="N24"/>
    </row>
    <row r="25" spans="1:8" ht="12.75">
      <c r="A25" s="48" t="str">
        <f>A6</f>
        <v>2006/2007</v>
      </c>
      <c r="B25" s="48">
        <v>13</v>
      </c>
      <c r="C25" s="48">
        <v>9</v>
      </c>
      <c r="D25" s="48">
        <v>4</v>
      </c>
      <c r="E25" s="48">
        <v>0</v>
      </c>
      <c r="F25" s="48">
        <v>0</v>
      </c>
      <c r="G25" s="48">
        <v>0</v>
      </c>
      <c r="H25" s="47"/>
    </row>
    <row r="26" spans="1:8" ht="12.75">
      <c r="A26" s="48" t="str">
        <f>A7</f>
        <v>2007-2008</v>
      </c>
      <c r="B26" s="48">
        <v>8</v>
      </c>
      <c r="C26" s="48">
        <v>9</v>
      </c>
      <c r="D26" s="48">
        <v>4</v>
      </c>
      <c r="E26" s="48">
        <v>3</v>
      </c>
      <c r="F26" s="48">
        <v>0</v>
      </c>
      <c r="G26" s="48">
        <v>0</v>
      </c>
      <c r="H26" s="47"/>
    </row>
    <row r="27" spans="1:8" ht="12.75">
      <c r="A27" s="48" t="str">
        <f>A8</f>
        <v>2008-2009</v>
      </c>
      <c r="B27" s="48">
        <v>14</v>
      </c>
      <c r="C27" s="48">
        <v>10</v>
      </c>
      <c r="D27" s="48">
        <v>3</v>
      </c>
      <c r="E27" s="48">
        <v>1</v>
      </c>
      <c r="F27" s="48">
        <v>0</v>
      </c>
      <c r="G27" s="48">
        <v>0</v>
      </c>
      <c r="H27" s="47"/>
    </row>
    <row r="28" spans="1:8" ht="13.5" thickBot="1">
      <c r="A28" s="46"/>
      <c r="B28" s="46"/>
      <c r="C28" s="46"/>
      <c r="D28" s="46"/>
      <c r="E28" s="46"/>
      <c r="F28" s="46"/>
      <c r="G28" s="46"/>
      <c r="H28" s="46"/>
    </row>
    <row r="41" ht="12.75">
      <c r="E41" s="42" t="s">
        <v>25</v>
      </c>
    </row>
    <row r="42" spans="5:6" ht="12.75">
      <c r="E42" s="4" t="str">
        <f>A25</f>
        <v>2006/2007</v>
      </c>
      <c r="F42" s="45">
        <f>(C25+D25+E25)/B25%</f>
        <v>100</v>
      </c>
    </row>
    <row r="43" spans="5:6" ht="12.75">
      <c r="E43" s="4" t="str">
        <f>A26</f>
        <v>2007-2008</v>
      </c>
      <c r="F43" s="45">
        <f>(C26+D26+E26)/B26%</f>
        <v>200</v>
      </c>
    </row>
    <row r="44" spans="5:6" ht="12.75">
      <c r="E44" s="4" t="str">
        <f>A27</f>
        <v>2008-2009</v>
      </c>
      <c r="F44" s="45">
        <f>(C27+D27+E27)/B27%</f>
        <v>99.99999999999999</v>
      </c>
    </row>
  </sheetData>
  <sheetProtection/>
  <mergeCells count="12">
    <mergeCell ref="A23:A24"/>
    <mergeCell ref="C23:E23"/>
    <mergeCell ref="G23:G24"/>
    <mergeCell ref="H23:H24"/>
    <mergeCell ref="F23:F24"/>
    <mergeCell ref="B23:B24"/>
    <mergeCell ref="H4:H5"/>
    <mergeCell ref="G4:G5"/>
    <mergeCell ref="A1:H1"/>
    <mergeCell ref="A4:A5"/>
    <mergeCell ref="B4:B5"/>
    <mergeCell ref="C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завуч</cp:lastModifiedBy>
  <cp:lastPrinted>2008-10-06T07:30:17Z</cp:lastPrinted>
  <dcterms:created xsi:type="dcterms:W3CDTF">2008-06-16T11:41:56Z</dcterms:created>
  <dcterms:modified xsi:type="dcterms:W3CDTF">2009-10-28T12:20:07Z</dcterms:modified>
  <cp:category/>
  <cp:version/>
  <cp:contentType/>
  <cp:contentStatus/>
</cp:coreProperties>
</file>